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bjornvinje/Norsk Kommunalteknisk Forening/Norsk Kommunalteknisk Forening - Dokumenter/Arkiv/Administrasjon og organisering/Reiseregninger/"/>
    </mc:Choice>
  </mc:AlternateContent>
  <xr:revisionPtr revIDLastSave="0" documentId="13_ncr:1_{79C2C8B0-7E91-1445-9280-6FE0F55F9032}" xr6:coauthVersionLast="45" xr6:coauthVersionMax="45" xr10:uidLastSave="{00000000-0000-0000-0000-000000000000}"/>
  <bookViews>
    <workbookView xWindow="0" yWindow="460" windowWidth="28800" windowHeight="16540" tabRatio="548" xr2:uid="{00000000-000D-0000-FFFF-FFFF00000000}"/>
  </bookViews>
  <sheets>
    <sheet name="Reiseregning" sheetId="1" r:id="rId1"/>
    <sheet name="6860 Møter og -mat" sheetId="4" r:id="rId2"/>
    <sheet name="7100 Kjøregodtgjørelse" sheetId="5" r:id="rId3"/>
    <sheet name="7140 Reisekostnader, hotell mm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F22" i="1"/>
  <c r="F21" i="1"/>
  <c r="F20" i="1"/>
  <c r="G20" i="1"/>
  <c r="F23" i="1"/>
  <c r="G23" i="1"/>
  <c r="G22" i="1"/>
  <c r="G21" i="1"/>
  <c r="G18" i="1"/>
  <c r="G17" i="1"/>
  <c r="G16" i="1"/>
  <c r="F17" i="5"/>
  <c r="E10" i="1"/>
  <c r="C17" i="4"/>
  <c r="G12" i="1"/>
  <c r="G11" i="1"/>
  <c r="G15" i="1"/>
  <c r="G14" i="1"/>
  <c r="G13" i="1"/>
  <c r="G24" i="1"/>
  <c r="G9" i="1"/>
  <c r="G10" i="1"/>
  <c r="G19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Torbjørn Vinje</author>
  </authors>
  <commentList>
    <comment ref="G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11 siffer. Brukes ved bilgodtgjørelse, kostgodtgjørelse, kompensasjonstillegg utland
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Calibri"/>
            <family val="2"/>
            <charset val="238"/>
          </rPr>
          <t>Torbjørn Vinje:</t>
        </r>
        <r>
          <rPr>
            <sz val="9"/>
            <color indexed="81"/>
            <rFont val="Calibri"/>
            <family val="2"/>
            <charset val="238"/>
          </rPr>
          <t xml:space="preserve">
Fylles ut av adm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Calibri"/>
            <family val="2"/>
            <charset val="238"/>
          </rPr>
          <t>Torbjørn Vinje:</t>
        </r>
        <r>
          <rPr>
            <sz val="9"/>
            <color indexed="81"/>
            <rFont val="Calibri"/>
            <family val="2"/>
            <charset val="238"/>
          </rPr>
          <t xml:space="preserve">
Fylles ut av adm</t>
        </r>
      </text>
    </comment>
  </commentList>
</comments>
</file>

<file path=xl/sharedStrings.xml><?xml version="1.0" encoding="utf-8"?>
<sst xmlns="http://schemas.openxmlformats.org/spreadsheetml/2006/main" count="80" uniqueCount="69">
  <si>
    <t>Navn</t>
  </si>
  <si>
    <t>Fødselsnr</t>
  </si>
  <si>
    <t>Adresse</t>
  </si>
  <si>
    <t>Kontonr</t>
  </si>
  <si>
    <t>Reisested og -formål</t>
  </si>
  <si>
    <t>Dato</t>
  </si>
  <si>
    <t>Kl</t>
  </si>
  <si>
    <t>Utreise</t>
  </si>
  <si>
    <t>Retur</t>
  </si>
  <si>
    <t>Gjelder</t>
  </si>
  <si>
    <t>Konto</t>
  </si>
  <si>
    <t>Avd</t>
  </si>
  <si>
    <t>P.nr</t>
  </si>
  <si>
    <t>Antall</t>
  </si>
  <si>
    <t>Sats</t>
  </si>
  <si>
    <t>Sum</t>
  </si>
  <si>
    <t>Kommentarer</t>
  </si>
  <si>
    <t>Møter/mat</t>
  </si>
  <si>
    <t>Fylles ut og overføres automatisk fra arket 6860 Møter og -mat.</t>
  </si>
  <si>
    <t>Egen bil</t>
  </si>
  <si>
    <t>Fylles ut og overføres automatisk fra arket 7100 Kjøregodtgjørelse.</t>
  </si>
  <si>
    <t>Passasjertillegg</t>
  </si>
  <si>
    <t xml:space="preserve">Passasjerenes navn: </t>
  </si>
  <si>
    <t>Reisekostnader</t>
  </si>
  <si>
    <t>Fylles ut og overføres fra arket 7140 Reisekostnader hotell mm.</t>
  </si>
  <si>
    <t>Kostgodtgjørelse, 6-12 t</t>
  </si>
  <si>
    <t>Brukes når det ikke er overnatting, og ved overnatting når det er 6-12 t utover hele døgn.</t>
  </si>
  <si>
    <t>Kostgodtgjørelse, over 12 t</t>
  </si>
  <si>
    <t>Brukes når det ikke er overnatting, og ved overnatting når det er over 12 t utover hele døgn.</t>
  </si>
  <si>
    <t>Kostgodtgjørelse, overnatting innland hele døgn</t>
  </si>
  <si>
    <t>Reiser med overnatting innland hele døgn. Det må skattes for differansen mellom sats og skattefri sats.</t>
  </si>
  <si>
    <t>Fratrekk frokost</t>
  </si>
  <si>
    <t>Fratrekk lunsj</t>
  </si>
  <si>
    <t>Fratrekk middag</t>
  </si>
  <si>
    <t>Kostgodtgjørelse, overnatting utland fra og med 12 t</t>
  </si>
  <si>
    <t>Reiser med overnatting utland (sjekk sats på nett).</t>
  </si>
  <si>
    <t>Kostgodtgjørelse, overnatting utland, 6-12 t utover hele døgn</t>
  </si>
  <si>
    <t>20% av sats utland, overnatting.</t>
  </si>
  <si>
    <t>30% av sats utland, overnatting.</t>
  </si>
  <si>
    <t>50% av sats utland, overnatting.</t>
  </si>
  <si>
    <t>Kompensasjonstillegg utenlandsopphold</t>
  </si>
  <si>
    <t>Utenlandsavtalen § 10 nr 2 (tillegget er skattepliktig). For reiser som varer mer enn 1 døgn, regnes 12 t eller mer inn i det nye døgnet som et nytt helt døgn.</t>
  </si>
  <si>
    <t>Sum til gode brutto</t>
  </si>
  <si>
    <t>Underskrift</t>
  </si>
  <si>
    <t>Regningsutsteder</t>
  </si>
  <si>
    <t>Attestasjon</t>
  </si>
  <si>
    <t>Anvisning</t>
  </si>
  <si>
    <t>6860 - Spesifikasjon av møter og -mat, drikke med mer - vedlegg til forsiden</t>
  </si>
  <si>
    <t>Møter/-mat med mer</t>
  </si>
  <si>
    <t>Beløp</t>
  </si>
  <si>
    <t>Kommentarer (deltakernes navn må oppgis)</t>
  </si>
  <si>
    <t>Sum overføres automatisk til forsiden</t>
  </si>
  <si>
    <t>7100 - Reisespesifikasjon ved bruk av egen bil - vedlegg til forsiden</t>
  </si>
  <si>
    <t>Fra</t>
  </si>
  <si>
    <t>Til</t>
  </si>
  <si>
    <t>Km</t>
  </si>
  <si>
    <t>Sted</t>
  </si>
  <si>
    <t xml:space="preserve">Sum overføres automatisk til forsiden </t>
  </si>
  <si>
    <t>Ved bruk av egen bil skal du ta med:</t>
  </si>
  <si>
    <t>Reiseruten - kjørt distanse for hver tjenestereise, oppgitt etappevis - årsak til omkjøringer - lokal kjøring på oppdragsstedet.</t>
  </si>
  <si>
    <t xml:space="preserve"> Reisekostnader med mer</t>
  </si>
  <si>
    <t>Reiseregning Norsk Kommunalteknisk Forening</t>
  </si>
  <si>
    <t>50 % av diettsats for aktuelt land.</t>
  </si>
  <si>
    <t>Fratrekk frokost utland</t>
  </si>
  <si>
    <t>Fratrekk lunsj utland</t>
  </si>
  <si>
    <t>Fratrekk middag utland</t>
  </si>
  <si>
    <t>20% av sats innland overnatting (gjelder ved og uten overnatting).</t>
  </si>
  <si>
    <t>30% av sats innland overnatting (gjelder ved og uten overnatting).</t>
  </si>
  <si>
    <t>50% av sats innland overnatting (gjelder ved og uten overnatting).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</si>
</sst>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dd/mm/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  <charset val="238"/>
    </font>
    <font>
      <b/>
      <sz val="9"/>
      <color indexed="8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 applyProtection="1">
      <alignment vertical="top" wrapText="1"/>
      <protection locked="0"/>
    </xf>
    <xf numFmtId="4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Border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166" fontId="0" fillId="0" borderId="1" xfId="0" applyNumberFormat="1" applyBorder="1" applyAlignment="1" applyProtection="1">
      <alignment horizontal="left" wrapText="1"/>
      <protection locked="0"/>
    </xf>
    <xf numFmtId="166" fontId="0" fillId="0" borderId="1" xfId="0" applyNumberFormat="1" applyBorder="1" applyAlignment="1" applyProtection="1">
      <alignment wrapText="1"/>
      <protection locked="0"/>
    </xf>
    <xf numFmtId="166" fontId="1" fillId="0" borderId="1" xfId="0" applyNumberFormat="1" applyFont="1" applyBorder="1" applyAlignment="1" applyProtection="1">
      <alignment horizontal="right" vertical="top" wrapText="1"/>
      <protection locked="0"/>
    </xf>
    <xf numFmtId="166" fontId="2" fillId="0" borderId="1" xfId="0" applyNumberFormat="1" applyFont="1" applyBorder="1" applyAlignment="1" applyProtection="1">
      <alignment horizontal="right" wrapText="1"/>
      <protection locked="0"/>
    </xf>
  </cellXfs>
  <cellStyles count="97">
    <cellStyle name="Benyttet hyperkobling" xfId="36" builtinId="9" hidden="1"/>
    <cellStyle name="Benyttet hyperkobling" xfId="28" builtinId="9" hidden="1"/>
    <cellStyle name="Benyttet hyperkobling" xfId="16" builtinId="9" hidden="1"/>
    <cellStyle name="Benyttet hyperkobling" xfId="46" builtinId="9" hidden="1"/>
    <cellStyle name="Benyttet hyperkobling" xfId="66" builtinId="9" hidden="1"/>
    <cellStyle name="Benyttet hyperkobling" xfId="82" builtinId="9" hidden="1"/>
    <cellStyle name="Benyttet hyperkobling" xfId="68" builtinId="9" hidden="1"/>
    <cellStyle name="Benyttet hyperkobling" xfId="80" builtinId="9" hidden="1"/>
    <cellStyle name="Benyttet hyperkobling" xfId="92" builtinId="9" hidden="1"/>
    <cellStyle name="Benyttet hyperkobling" xfId="94" builtinId="9" hidden="1"/>
    <cellStyle name="Benyttet hyperkobling" xfId="90" builtinId="9" hidden="1"/>
    <cellStyle name="Benyttet hyperkobling" xfId="72" builtinId="9" hidden="1"/>
    <cellStyle name="Benyttet hyperkobling" xfId="42" builtinId="9" hidden="1"/>
    <cellStyle name="Benyttet hyperkobling" xfId="56" builtinId="9" hidden="1"/>
    <cellStyle name="Benyttet hyperkobling" xfId="14" builtinId="9" hidden="1"/>
    <cellStyle name="Benyttet hyperkobling" xfId="48" builtinId="9" hidden="1"/>
    <cellStyle name="Benyttet hyperkobling" xfId="60" builtinId="9" hidden="1"/>
    <cellStyle name="Benyttet hyperkobling" xfId="52" builtinId="9" hidden="1"/>
    <cellStyle name="Benyttet hyperkobling" xfId="88" builtinId="9" hidden="1"/>
    <cellStyle name="Benyttet hyperkobling" xfId="86" builtinId="9" hidden="1"/>
    <cellStyle name="Benyttet hyperkobling" xfId="96" builtinId="9" hidden="1"/>
    <cellStyle name="Benyttet hyperkobling" xfId="84" builtinId="9" hidden="1"/>
    <cellStyle name="Benyttet hyperkobling" xfId="76" builtinId="9" hidden="1"/>
    <cellStyle name="Benyttet hyperkobling" xfId="64" builtinId="9" hidden="1"/>
    <cellStyle name="Benyttet hyperkobling" xfId="74" builtinId="9" hidden="1"/>
    <cellStyle name="Benyttet hyperkobling" xfId="58" builtinId="9" hidden="1"/>
    <cellStyle name="Benyttet hyperkobling" xfId="50" builtinId="9" hidden="1"/>
    <cellStyle name="Benyttet hyperkobling" xfId="20" builtinId="9" hidden="1"/>
    <cellStyle name="Benyttet hyperkobling" xfId="38" builtinId="9" hidden="1"/>
    <cellStyle name="Benyttet hyperkobling" xfId="30" builtinId="9" hidden="1"/>
    <cellStyle name="Benyttet hyperkobling" xfId="40" builtinId="9" hidden="1"/>
    <cellStyle name="Benyttet hyperkobling" xfId="22" builtinId="9" hidden="1"/>
    <cellStyle name="Benyttet hyperkobling" xfId="32" builtinId="9" hidden="1"/>
    <cellStyle name="Benyttet hyperkobling" xfId="24" builtinId="9" hidden="1"/>
    <cellStyle name="Benyttet hyperkobling" xfId="18" builtinId="9" hidden="1"/>
    <cellStyle name="Benyttet hyperkobling" xfId="8" builtinId="9" hidden="1"/>
    <cellStyle name="Benyttet hyperkobling" xfId="6" builtinId="9" hidden="1"/>
    <cellStyle name="Benyttet hyperkobling" xfId="12" builtinId="9" hidden="1"/>
    <cellStyle name="Benyttet hyperkobling" xfId="4" builtinId="9" hidden="1"/>
    <cellStyle name="Benyttet hyperkobling" xfId="10" builtinId="9" hidden="1"/>
    <cellStyle name="Benyttet hyperkobling" xfId="2" builtinId="9" hidden="1"/>
    <cellStyle name="Benyttet hyperkobling" xfId="34" builtinId="9" hidden="1"/>
    <cellStyle name="Benyttet hyperkobling" xfId="62" builtinId="9" hidden="1"/>
    <cellStyle name="Benyttet hyperkobling" xfId="54" builtinId="9" hidden="1"/>
    <cellStyle name="Benyttet hyperkobling" xfId="26" builtinId="9" hidden="1"/>
    <cellStyle name="Benyttet hyperkobling" xfId="44" builtinId="9" hidden="1"/>
    <cellStyle name="Benyttet hyperkobling" xfId="70" builtinId="9" hidden="1"/>
    <cellStyle name="Benyttet hyperkobling" xfId="78" builtinId="9" hidden="1"/>
    <cellStyle name="Hyperkobling" xfId="55" builtinId="8" hidden="1"/>
    <cellStyle name="Hyperkobling" xfId="75" builtinId="8" hidden="1"/>
    <cellStyle name="Hyperkobling" xfId="77" builtinId="8" hidden="1"/>
    <cellStyle name="Hyperkobling" xfId="83" builtinId="8" hidden="1"/>
    <cellStyle name="Hyperkobling" xfId="85" builtinId="8" hidden="1"/>
    <cellStyle name="Hyperkobling" xfId="91" builtinId="8" hidden="1"/>
    <cellStyle name="Hyperkobling" xfId="95" builtinId="8" hidden="1"/>
    <cellStyle name="Hyperkobling" xfId="87" builtinId="8" hidden="1"/>
    <cellStyle name="Hyperkobling" xfId="79" builtinId="8" hidden="1"/>
    <cellStyle name="Hyperkobling" xfId="63" builtinId="8" hidden="1"/>
    <cellStyle name="Hyperkobling" xfId="89" builtinId="8" hidden="1"/>
    <cellStyle name="Hyperkobling" xfId="59" builtinId="8" hidden="1"/>
    <cellStyle name="Hyperkobling" xfId="65" builtinId="8" hidden="1"/>
    <cellStyle name="Hyperkobling" xfId="69" builtinId="8" hidden="1"/>
    <cellStyle name="Hyperkobling" xfId="73" builtinId="8" hidden="1"/>
    <cellStyle name="Hyperkobling" xfId="53" builtinId="8" hidden="1"/>
    <cellStyle name="Hyperkobling" xfId="57" builtinId="8" hidden="1"/>
    <cellStyle name="Hyperkobling" xfId="35" builtinId="8" hidden="1"/>
    <cellStyle name="Hyperkobling" xfId="39" builtinId="8" hidden="1"/>
    <cellStyle name="Hyperkobling" xfId="67" builtinId="8" hidden="1"/>
    <cellStyle name="Hyperkobling" xfId="61" builtinId="8" hidden="1"/>
    <cellStyle name="Hyperkobling" xfId="71" builtinId="8" hidden="1"/>
    <cellStyle name="Hyperkobling" xfId="93" builtinId="8" hidden="1"/>
    <cellStyle name="Hyperkobling" xfId="81" builtinId="8" hidden="1"/>
    <cellStyle name="Hyperkobling" xfId="33" builtinId="8" hidden="1"/>
    <cellStyle name="Hyperkobling" xfId="19" builtinId="8" hidden="1"/>
    <cellStyle name="Hyperkobling" xfId="13" builtinId="8" hidden="1"/>
    <cellStyle name="Hyperkobling" xfId="5" builtinId="8" hidden="1"/>
    <cellStyle name="Hyperkobling" xfId="11" builtinId="8" hidden="1"/>
    <cellStyle name="Hyperkobling" xfId="31" builtinId="8" hidden="1"/>
    <cellStyle name="Hyperkobling" xfId="9" builtinId="8" hidden="1"/>
    <cellStyle name="Hyperkobling" xfId="25" builtinId="8" hidden="1"/>
    <cellStyle name="Hyperkobling" xfId="29" builtinId="8" hidden="1"/>
    <cellStyle name="Hyperkobling" xfId="1" builtinId="8" hidden="1"/>
    <cellStyle name="Hyperkobling" xfId="3" builtinId="8" hidden="1"/>
    <cellStyle name="Hyperkobling" xfId="47" builtinId="8" hidden="1"/>
    <cellStyle name="Hyperkobling" xfId="27" builtinId="8" hidden="1"/>
    <cellStyle name="Hyperkobling" xfId="7" builtinId="8" hidden="1"/>
    <cellStyle name="Hyperkobling" xfId="17" builtinId="8" hidden="1"/>
    <cellStyle name="Hyperkobling" xfId="23" builtinId="8" hidden="1"/>
    <cellStyle name="Hyperkobling" xfId="21" builtinId="8" hidden="1"/>
    <cellStyle name="Hyperkobling" xfId="45" builtinId="8" hidden="1"/>
    <cellStyle name="Hyperkobling" xfId="51" builtinId="8" hidden="1"/>
    <cellStyle name="Hyperkobling" xfId="43" builtinId="8" hidden="1"/>
    <cellStyle name="Hyperkobling" xfId="41" builtinId="8" hidden="1"/>
    <cellStyle name="Hyperkobling" xfId="15" builtinId="8" hidden="1"/>
    <cellStyle name="Hyperkobling" xfId="49" builtinId="8" hidden="1"/>
    <cellStyle name="Hyperkobling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150" zoomScaleNormal="150" zoomScalePageLayoutView="150" workbookViewId="0">
      <selection activeCell="B2" sqref="B2:F2"/>
    </sheetView>
  </sheetViews>
  <sheetFormatPr baseColWidth="10" defaultColWidth="10.83203125" defaultRowHeight="15" x14ac:dyDescent="0.2"/>
  <cols>
    <col min="1" max="1" width="25.83203125" style="22" customWidth="1"/>
    <col min="2" max="2" width="9.83203125" style="22" customWidth="1"/>
    <col min="3" max="3" width="5.83203125" style="22" bestFit="1" customWidth="1"/>
    <col min="4" max="4" width="6.6640625" style="22" customWidth="1"/>
    <col min="5" max="5" width="6.1640625" style="22" bestFit="1" customWidth="1"/>
    <col min="6" max="6" width="7.1640625" style="25" customWidth="1"/>
    <col min="7" max="7" width="9.83203125" style="25" customWidth="1"/>
    <col min="8" max="8" width="53.6640625" style="26" customWidth="1"/>
    <col min="9" max="16384" width="10.83203125" style="22"/>
  </cols>
  <sheetData>
    <row r="1" spans="1:8" ht="21" customHeight="1" x14ac:dyDescent="0.2">
      <c r="A1" s="42" t="s">
        <v>61</v>
      </c>
      <c r="B1" s="42"/>
      <c r="C1" s="42"/>
      <c r="D1" s="42"/>
      <c r="E1" s="42"/>
      <c r="F1" s="42"/>
      <c r="G1" s="42"/>
      <c r="H1" s="42"/>
    </row>
    <row r="2" spans="1:8" s="23" customFormat="1" ht="18" customHeight="1" x14ac:dyDescent="0.2">
      <c r="A2" s="4" t="s">
        <v>0</v>
      </c>
      <c r="B2" s="43"/>
      <c r="C2" s="44"/>
      <c r="D2" s="44"/>
      <c r="E2" s="44"/>
      <c r="F2" s="44"/>
      <c r="G2" s="4" t="s">
        <v>1</v>
      </c>
      <c r="H2" s="27"/>
    </row>
    <row r="3" spans="1:8" s="23" customFormat="1" ht="18" customHeight="1" x14ac:dyDescent="0.2">
      <c r="A3" s="4" t="s">
        <v>2</v>
      </c>
      <c r="B3" s="43"/>
      <c r="C3" s="44"/>
      <c r="D3" s="44"/>
      <c r="E3" s="44"/>
      <c r="F3" s="44"/>
      <c r="G3" s="4" t="s">
        <v>3</v>
      </c>
      <c r="H3" s="27"/>
    </row>
    <row r="4" spans="1:8" s="23" customFormat="1" ht="18" customHeight="1" x14ac:dyDescent="0.2">
      <c r="A4" s="4" t="s">
        <v>4</v>
      </c>
      <c r="B4" s="43"/>
      <c r="C4" s="44"/>
      <c r="D4" s="44"/>
      <c r="E4" s="44"/>
      <c r="F4" s="44"/>
      <c r="G4" s="44"/>
      <c r="H4" s="44"/>
    </row>
    <row r="5" spans="1:8" s="5" customFormat="1" ht="15" customHeight="1" x14ac:dyDescent="0.2">
      <c r="A5" s="47" t="s">
        <v>5</v>
      </c>
      <c r="B5" s="47"/>
      <c r="C5" s="28" t="s">
        <v>6</v>
      </c>
      <c r="D5" s="45"/>
      <c r="E5" s="45"/>
      <c r="F5" s="45"/>
      <c r="G5" s="45"/>
      <c r="H5" s="45"/>
    </row>
    <row r="6" spans="1:8" s="23" customFormat="1" ht="16" x14ac:dyDescent="0.2">
      <c r="A6" s="4" t="s">
        <v>7</v>
      </c>
      <c r="B6" s="69"/>
      <c r="C6" s="38"/>
      <c r="D6" s="45"/>
      <c r="E6" s="45"/>
      <c r="F6" s="45"/>
      <c r="G6" s="45"/>
      <c r="H6" s="45"/>
    </row>
    <row r="7" spans="1:8" s="23" customFormat="1" ht="16" x14ac:dyDescent="0.2">
      <c r="A7" s="4" t="s">
        <v>8</v>
      </c>
      <c r="B7" s="69"/>
      <c r="C7" s="38"/>
      <c r="D7" s="45"/>
      <c r="E7" s="45"/>
      <c r="F7" s="45"/>
      <c r="G7" s="45"/>
      <c r="H7" s="45"/>
    </row>
    <row r="8" spans="1:8" s="5" customFormat="1" ht="16" x14ac:dyDescent="0.2">
      <c r="A8" s="4" t="s">
        <v>9</v>
      </c>
      <c r="B8" s="28" t="s">
        <v>10</v>
      </c>
      <c r="C8" s="28" t="s">
        <v>11</v>
      </c>
      <c r="D8" s="28" t="s">
        <v>12</v>
      </c>
      <c r="E8" s="28" t="s">
        <v>13</v>
      </c>
      <c r="F8" s="29" t="s">
        <v>14</v>
      </c>
      <c r="G8" s="29" t="s">
        <v>15</v>
      </c>
      <c r="H8" s="30" t="s">
        <v>16</v>
      </c>
    </row>
    <row r="9" spans="1:8" s="5" customFormat="1" ht="16" customHeight="1" x14ac:dyDescent="0.2">
      <c r="A9" s="15" t="s">
        <v>17</v>
      </c>
      <c r="B9" s="31">
        <v>6860</v>
      </c>
      <c r="C9" s="49"/>
      <c r="D9" s="49"/>
      <c r="E9" s="32"/>
      <c r="F9" s="32"/>
      <c r="G9" s="32">
        <f>'6860 Møter og -mat'!C17</f>
        <v>0</v>
      </c>
      <c r="H9" s="24" t="s">
        <v>18</v>
      </c>
    </row>
    <row r="10" spans="1:8" s="23" customFormat="1" ht="16" customHeight="1" x14ac:dyDescent="0.2">
      <c r="A10" s="15" t="s">
        <v>19</v>
      </c>
      <c r="B10" s="15">
        <v>7100</v>
      </c>
      <c r="C10" s="49"/>
      <c r="D10" s="49"/>
      <c r="E10" s="16">
        <f>'7100 Kjøregodtgjørelse'!F17</f>
        <v>0</v>
      </c>
      <c r="F10" s="17">
        <v>3.5</v>
      </c>
      <c r="G10" s="17">
        <f>E10*F10</f>
        <v>0</v>
      </c>
      <c r="H10" s="24" t="s">
        <v>20</v>
      </c>
    </row>
    <row r="11" spans="1:8" s="23" customFormat="1" ht="16" customHeight="1" x14ac:dyDescent="0.2">
      <c r="A11" s="15" t="s">
        <v>21</v>
      </c>
      <c r="B11" s="15">
        <v>7100</v>
      </c>
      <c r="C11" s="49"/>
      <c r="D11" s="49"/>
      <c r="E11" s="18"/>
      <c r="F11" s="17">
        <v>1</v>
      </c>
      <c r="G11" s="17">
        <f>E11*F11</f>
        <v>0</v>
      </c>
      <c r="H11" s="21" t="s">
        <v>22</v>
      </c>
    </row>
    <row r="12" spans="1:8" s="23" customFormat="1" ht="16" customHeight="1" x14ac:dyDescent="0.2">
      <c r="A12" s="15" t="s">
        <v>23</v>
      </c>
      <c r="B12" s="15">
        <v>7140</v>
      </c>
      <c r="C12" s="49"/>
      <c r="D12" s="49"/>
      <c r="E12" s="48"/>
      <c r="F12" s="48"/>
      <c r="G12" s="17">
        <f>'7140 Reisekostnader, hotell mm'!C17</f>
        <v>0</v>
      </c>
      <c r="H12" s="24" t="s">
        <v>24</v>
      </c>
    </row>
    <row r="13" spans="1:8" s="23" customFormat="1" ht="32" x14ac:dyDescent="0.2">
      <c r="A13" s="15" t="s">
        <v>25</v>
      </c>
      <c r="B13" s="15">
        <v>7150</v>
      </c>
      <c r="C13" s="49"/>
      <c r="D13" s="49"/>
      <c r="E13" s="18"/>
      <c r="F13" s="17">
        <v>315</v>
      </c>
      <c r="G13" s="17">
        <f t="shared" ref="G13:G15" si="0">E13*F13</f>
        <v>0</v>
      </c>
      <c r="H13" s="24" t="s">
        <v>26</v>
      </c>
    </row>
    <row r="14" spans="1:8" s="23" customFormat="1" ht="32" x14ac:dyDescent="0.2">
      <c r="A14" s="15" t="s">
        <v>27</v>
      </c>
      <c r="B14" s="15">
        <v>7150</v>
      </c>
      <c r="C14" s="49"/>
      <c r="D14" s="49"/>
      <c r="E14" s="18"/>
      <c r="F14" s="17">
        <v>585</v>
      </c>
      <c r="G14" s="17">
        <f t="shared" si="0"/>
        <v>0</v>
      </c>
      <c r="H14" s="24" t="s">
        <v>28</v>
      </c>
    </row>
    <row r="15" spans="1:8" s="23" customFormat="1" ht="32" x14ac:dyDescent="0.2">
      <c r="A15" s="15" t="s">
        <v>29</v>
      </c>
      <c r="B15" s="15">
        <v>7150</v>
      </c>
      <c r="C15" s="49"/>
      <c r="D15" s="49"/>
      <c r="E15" s="18"/>
      <c r="F15" s="17">
        <v>801</v>
      </c>
      <c r="G15" s="17">
        <f t="shared" si="0"/>
        <v>0</v>
      </c>
      <c r="H15" s="24" t="s">
        <v>30</v>
      </c>
    </row>
    <row r="16" spans="1:8" s="23" customFormat="1" ht="16" x14ac:dyDescent="0.2">
      <c r="A16" s="15" t="s">
        <v>31</v>
      </c>
      <c r="B16" s="15">
        <v>7150</v>
      </c>
      <c r="C16" s="49"/>
      <c r="D16" s="49"/>
      <c r="E16" s="18"/>
      <c r="F16" s="17">
        <v>160</v>
      </c>
      <c r="G16" s="17">
        <f t="shared" ref="G16:G23" si="1">-ROUND(E16*F16,0)</f>
        <v>0</v>
      </c>
      <c r="H16" s="33" t="s">
        <v>66</v>
      </c>
    </row>
    <row r="17" spans="1:8" s="23" customFormat="1" ht="16" customHeight="1" x14ac:dyDescent="0.2">
      <c r="A17" s="15" t="s">
        <v>32</v>
      </c>
      <c r="B17" s="15">
        <v>7150</v>
      </c>
      <c r="C17" s="49"/>
      <c r="D17" s="49"/>
      <c r="E17" s="19"/>
      <c r="F17" s="17">
        <v>240</v>
      </c>
      <c r="G17" s="17">
        <f t="shared" si="1"/>
        <v>0</v>
      </c>
      <c r="H17" s="33" t="s">
        <v>67</v>
      </c>
    </row>
    <row r="18" spans="1:8" s="23" customFormat="1" ht="17" customHeight="1" x14ac:dyDescent="0.2">
      <c r="A18" s="15" t="s">
        <v>33</v>
      </c>
      <c r="B18" s="15">
        <v>7150</v>
      </c>
      <c r="C18" s="49"/>
      <c r="D18" s="49"/>
      <c r="E18" s="18"/>
      <c r="F18" s="17">
        <v>401</v>
      </c>
      <c r="G18" s="17">
        <f t="shared" si="1"/>
        <v>0</v>
      </c>
      <c r="H18" s="33" t="s">
        <v>68</v>
      </c>
    </row>
    <row r="19" spans="1:8" s="23" customFormat="1" ht="32" customHeight="1" x14ac:dyDescent="0.2">
      <c r="A19" s="15" t="s">
        <v>34</v>
      </c>
      <c r="B19" s="15">
        <v>7150</v>
      </c>
      <c r="C19" s="49"/>
      <c r="D19" s="49"/>
      <c r="E19" s="18"/>
      <c r="F19" s="34"/>
      <c r="G19" s="17">
        <f>E19*F19</f>
        <v>0</v>
      </c>
      <c r="H19" s="24" t="s">
        <v>35</v>
      </c>
    </row>
    <row r="20" spans="1:8" s="23" customFormat="1" ht="32" x14ac:dyDescent="0.2">
      <c r="A20" s="15" t="s">
        <v>36</v>
      </c>
      <c r="B20" s="15">
        <v>7151</v>
      </c>
      <c r="C20" s="49"/>
      <c r="D20" s="49"/>
      <c r="E20" s="18"/>
      <c r="F20" s="20">
        <f>F19/2</f>
        <v>0</v>
      </c>
      <c r="G20" s="20">
        <f>E20*F20</f>
        <v>0</v>
      </c>
      <c r="H20" s="24" t="s">
        <v>62</v>
      </c>
    </row>
    <row r="21" spans="1:8" s="23" customFormat="1" ht="16" customHeight="1" x14ac:dyDescent="0.2">
      <c r="A21" s="15" t="s">
        <v>63</v>
      </c>
      <c r="B21" s="15">
        <v>7150</v>
      </c>
      <c r="C21" s="49"/>
      <c r="D21" s="49"/>
      <c r="E21" s="18"/>
      <c r="F21" s="17">
        <f>F19*0.2</f>
        <v>0</v>
      </c>
      <c r="G21" s="17">
        <f t="shared" si="1"/>
        <v>0</v>
      </c>
      <c r="H21" s="33" t="s">
        <v>37</v>
      </c>
    </row>
    <row r="22" spans="1:8" s="23" customFormat="1" ht="16" customHeight="1" x14ac:dyDescent="0.2">
      <c r="A22" s="15" t="s">
        <v>64</v>
      </c>
      <c r="B22" s="15">
        <v>7150</v>
      </c>
      <c r="C22" s="49"/>
      <c r="D22" s="49"/>
      <c r="E22" s="18"/>
      <c r="F22" s="17">
        <f>F19*0.3</f>
        <v>0</v>
      </c>
      <c r="G22" s="17">
        <f t="shared" si="1"/>
        <v>0</v>
      </c>
      <c r="H22" s="33" t="s">
        <v>38</v>
      </c>
    </row>
    <row r="23" spans="1:8" s="23" customFormat="1" ht="16" customHeight="1" x14ac:dyDescent="0.2">
      <c r="A23" s="15" t="s">
        <v>65</v>
      </c>
      <c r="B23" s="15">
        <v>7150</v>
      </c>
      <c r="C23" s="49"/>
      <c r="D23" s="49"/>
      <c r="E23" s="18"/>
      <c r="F23" s="17">
        <f>F19*0.5</f>
        <v>0</v>
      </c>
      <c r="G23" s="17">
        <f t="shared" si="1"/>
        <v>0</v>
      </c>
      <c r="H23" s="33" t="s">
        <v>39</v>
      </c>
    </row>
    <row r="24" spans="1:8" s="23" customFormat="1" ht="48" x14ac:dyDescent="0.2">
      <c r="A24" s="39" t="s">
        <v>40</v>
      </c>
      <c r="B24" s="15">
        <v>7151</v>
      </c>
      <c r="C24" s="49"/>
      <c r="D24" s="49"/>
      <c r="E24" s="18"/>
      <c r="F24" s="17">
        <v>548</v>
      </c>
      <c r="G24" s="17">
        <f>E24*F24</f>
        <v>0</v>
      </c>
      <c r="H24" s="24" t="s">
        <v>41</v>
      </c>
    </row>
    <row r="25" spans="1:8" ht="20" customHeight="1" x14ac:dyDescent="0.2">
      <c r="A25" s="41" t="s">
        <v>42</v>
      </c>
      <c r="B25" s="41"/>
      <c r="C25" s="41"/>
      <c r="D25" s="41"/>
      <c r="E25" s="41"/>
      <c r="F25" s="41"/>
      <c r="G25" s="35">
        <f>SUM(G9:G24)</f>
        <v>0</v>
      </c>
      <c r="H25" s="36"/>
    </row>
    <row r="26" spans="1:8" ht="21" customHeight="1" x14ac:dyDescent="0.2">
      <c r="A26" s="41" t="s">
        <v>5</v>
      </c>
      <c r="B26" s="41"/>
      <c r="C26" s="46" t="s">
        <v>43</v>
      </c>
      <c r="D26" s="46"/>
      <c r="E26" s="46"/>
      <c r="F26" s="46"/>
      <c r="G26" s="46"/>
      <c r="H26" s="46"/>
    </row>
    <row r="27" spans="1:8" ht="20" customHeight="1" x14ac:dyDescent="0.2">
      <c r="A27" s="37" t="s">
        <v>44</v>
      </c>
      <c r="B27" s="70"/>
      <c r="C27" s="40"/>
      <c r="D27" s="40"/>
      <c r="E27" s="40"/>
      <c r="F27" s="40"/>
      <c r="G27" s="40"/>
      <c r="H27" s="40"/>
    </row>
    <row r="28" spans="1:8" ht="20" customHeight="1" x14ac:dyDescent="0.2">
      <c r="A28" s="37" t="s">
        <v>45</v>
      </c>
      <c r="B28" s="70"/>
      <c r="C28" s="40"/>
      <c r="D28" s="40"/>
      <c r="E28" s="40"/>
      <c r="F28" s="40"/>
      <c r="G28" s="40"/>
      <c r="H28" s="40"/>
    </row>
    <row r="29" spans="1:8" ht="20" customHeight="1" x14ac:dyDescent="0.2">
      <c r="A29" s="37" t="s">
        <v>46</v>
      </c>
      <c r="B29" s="70"/>
      <c r="C29" s="40"/>
      <c r="D29" s="40"/>
      <c r="E29" s="40"/>
      <c r="F29" s="40"/>
      <c r="G29" s="40"/>
      <c r="H29" s="40"/>
    </row>
  </sheetData>
  <sheetProtection sheet="1" objects="1" scenarios="1" selectLockedCells="1"/>
  <mergeCells count="15">
    <mergeCell ref="C27:H27"/>
    <mergeCell ref="C28:H28"/>
    <mergeCell ref="C29:H29"/>
    <mergeCell ref="A26:B26"/>
    <mergeCell ref="A1:H1"/>
    <mergeCell ref="B4:H4"/>
    <mergeCell ref="D5:H7"/>
    <mergeCell ref="B2:F2"/>
    <mergeCell ref="A25:F25"/>
    <mergeCell ref="C26:H26"/>
    <mergeCell ref="A5:B5"/>
    <mergeCell ref="B3:F3"/>
    <mergeCell ref="E12:F12"/>
    <mergeCell ref="C9:C24"/>
    <mergeCell ref="D9:D24"/>
  </mergeCells>
  <phoneticPr fontId="6" type="noConversion"/>
  <pageMargins left="0.79000000000000015" right="0.79000000000000015" top="1" bottom="0.40944881889763785" header="0.5" footer="0.5"/>
  <pageSetup paperSize="9" scale="84"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"/>
  <sheetViews>
    <sheetView zoomScale="150" zoomScaleNormal="150" zoomScalePageLayoutView="150" workbookViewId="0">
      <selection activeCell="A3" sqref="A3"/>
    </sheetView>
  </sheetViews>
  <sheetFormatPr baseColWidth="10" defaultColWidth="10.83203125" defaultRowHeight="16" x14ac:dyDescent="0.2"/>
  <cols>
    <col min="1" max="1" width="10.83203125" style="6"/>
    <col min="2" max="2" width="50.33203125" style="1" customWidth="1"/>
    <col min="3" max="3" width="10.83203125" style="3"/>
    <col min="4" max="4" width="50.33203125" style="1" customWidth="1"/>
    <col min="5" max="16384" width="10.83203125" style="1"/>
  </cols>
  <sheetData>
    <row r="1" spans="1:4" ht="29" customHeight="1" x14ac:dyDescent="0.2">
      <c r="A1" s="52" t="s">
        <v>47</v>
      </c>
      <c r="B1" s="52"/>
      <c r="C1" s="52"/>
      <c r="D1" s="52"/>
    </row>
    <row r="2" spans="1:4" ht="17" x14ac:dyDescent="0.2">
      <c r="A2" s="7" t="s">
        <v>5</v>
      </c>
      <c r="B2" s="8" t="s">
        <v>48</v>
      </c>
      <c r="C2" s="9" t="s">
        <v>49</v>
      </c>
      <c r="D2" s="8" t="s">
        <v>50</v>
      </c>
    </row>
    <row r="3" spans="1:4" x14ac:dyDescent="0.2">
      <c r="A3" s="67"/>
      <c r="B3" s="61"/>
      <c r="C3" s="62"/>
      <c r="D3" s="61"/>
    </row>
    <row r="4" spans="1:4" x14ac:dyDescent="0.2">
      <c r="A4" s="67"/>
      <c r="B4" s="61"/>
      <c r="C4" s="62"/>
      <c r="D4" s="61"/>
    </row>
    <row r="5" spans="1:4" x14ac:dyDescent="0.2">
      <c r="A5" s="67"/>
      <c r="B5" s="63"/>
      <c r="C5" s="62"/>
      <c r="D5" s="63"/>
    </row>
    <row r="6" spans="1:4" x14ac:dyDescent="0.2">
      <c r="A6" s="67"/>
      <c r="B6" s="63"/>
      <c r="C6" s="62"/>
      <c r="D6" s="61"/>
    </row>
    <row r="7" spans="1:4" x14ac:dyDescent="0.2">
      <c r="A7" s="67"/>
      <c r="B7" s="61"/>
      <c r="C7" s="62"/>
      <c r="D7" s="63"/>
    </row>
    <row r="8" spans="1:4" x14ac:dyDescent="0.2">
      <c r="A8" s="67"/>
      <c r="B8" s="63"/>
      <c r="C8" s="62"/>
      <c r="D8" s="63"/>
    </row>
    <row r="9" spans="1:4" x14ac:dyDescent="0.2">
      <c r="A9" s="67"/>
      <c r="B9" s="63"/>
      <c r="C9" s="62"/>
      <c r="D9" s="63"/>
    </row>
    <row r="10" spans="1:4" x14ac:dyDescent="0.2">
      <c r="A10" s="67"/>
      <c r="B10" s="63"/>
      <c r="C10" s="62"/>
      <c r="D10" s="63"/>
    </row>
    <row r="11" spans="1:4" x14ac:dyDescent="0.2">
      <c r="A11" s="67"/>
      <c r="B11" s="63"/>
      <c r="C11" s="62"/>
      <c r="D11" s="63"/>
    </row>
    <row r="12" spans="1:4" x14ac:dyDescent="0.2">
      <c r="A12" s="67"/>
      <c r="B12" s="63"/>
      <c r="C12" s="62"/>
      <c r="D12" s="63"/>
    </row>
    <row r="13" spans="1:4" x14ac:dyDescent="0.2">
      <c r="A13" s="67"/>
      <c r="B13" s="61"/>
      <c r="C13" s="62"/>
      <c r="D13" s="63"/>
    </row>
    <row r="14" spans="1:4" x14ac:dyDescent="0.2">
      <c r="A14" s="67"/>
      <c r="B14" s="61"/>
      <c r="C14" s="62"/>
      <c r="D14" s="63"/>
    </row>
    <row r="15" spans="1:4" x14ac:dyDescent="0.2">
      <c r="A15" s="67"/>
      <c r="B15" s="61"/>
      <c r="C15" s="62"/>
      <c r="D15" s="63"/>
    </row>
    <row r="16" spans="1:4" x14ac:dyDescent="0.2">
      <c r="A16" s="67"/>
      <c r="B16" s="63"/>
      <c r="C16" s="62"/>
      <c r="D16" s="63"/>
    </row>
    <row r="17" spans="1:4" s="2" customFormat="1" ht="29" customHeight="1" x14ac:dyDescent="0.2">
      <c r="A17" s="50" t="s">
        <v>51</v>
      </c>
      <c r="B17" s="51"/>
      <c r="C17" s="10">
        <f>SUM(C3:C16)</f>
        <v>0</v>
      </c>
      <c r="D17" s="8"/>
    </row>
  </sheetData>
  <sheetProtection sheet="1" objects="1" scenarios="1" selectLockedCells="1"/>
  <mergeCells count="2">
    <mergeCell ref="A17:B17"/>
    <mergeCell ref="A1:D1"/>
  </mergeCells>
  <phoneticPr fontId="6" type="noConversion"/>
  <pageMargins left="0.79000000000000015" right="0.79000000000000015" top="1" bottom="0.40944881889763785" header="0.5" footer="0.5"/>
  <pageSetup paperSize="9" scale="99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zoomScale="150" zoomScaleNormal="150" zoomScalePageLayoutView="150" workbookViewId="0">
      <selection activeCell="A4" sqref="A4"/>
    </sheetView>
  </sheetViews>
  <sheetFormatPr baseColWidth="10" defaultColWidth="10.83203125" defaultRowHeight="16" x14ac:dyDescent="0.2"/>
  <cols>
    <col min="1" max="1" width="10.83203125" style="12" customWidth="1"/>
    <col min="2" max="2" width="6" style="12" customWidth="1"/>
    <col min="3" max="4" width="31.83203125" style="12" customWidth="1"/>
    <col min="5" max="5" width="5.83203125" style="12" customWidth="1"/>
    <col min="6" max="6" width="8" style="1" customWidth="1"/>
    <col min="7" max="7" width="31.83203125" style="1" customWidth="1"/>
    <col min="8" max="16384" width="10.83203125" style="1"/>
  </cols>
  <sheetData>
    <row r="1" spans="1:7" ht="28" customHeight="1" x14ac:dyDescent="0.2">
      <c r="A1" s="52" t="s">
        <v>52</v>
      </c>
      <c r="B1" s="52"/>
      <c r="C1" s="52"/>
      <c r="D1" s="52"/>
      <c r="E1" s="52"/>
      <c r="F1" s="52"/>
      <c r="G1" s="52"/>
    </row>
    <row r="2" spans="1:7" x14ac:dyDescent="0.2">
      <c r="A2" s="56" t="s">
        <v>5</v>
      </c>
      <c r="B2" s="57" t="s">
        <v>53</v>
      </c>
      <c r="C2" s="57"/>
      <c r="D2" s="57" t="s">
        <v>54</v>
      </c>
      <c r="E2" s="57"/>
      <c r="F2" s="58" t="s">
        <v>55</v>
      </c>
      <c r="G2" s="59" t="s">
        <v>16</v>
      </c>
    </row>
    <row r="3" spans="1:7" ht="17" x14ac:dyDescent="0.2">
      <c r="A3" s="56"/>
      <c r="B3" s="11" t="s">
        <v>6</v>
      </c>
      <c r="C3" s="11" t="s">
        <v>56</v>
      </c>
      <c r="D3" s="11" t="s">
        <v>56</v>
      </c>
      <c r="E3" s="11" t="s">
        <v>6</v>
      </c>
      <c r="F3" s="58"/>
      <c r="G3" s="59"/>
    </row>
    <row r="4" spans="1:7" x14ac:dyDescent="0.2">
      <c r="A4" s="68"/>
      <c r="B4" s="64"/>
      <c r="C4" s="64"/>
      <c r="D4" s="64"/>
      <c r="E4" s="64"/>
      <c r="F4" s="65"/>
      <c r="G4" s="63"/>
    </row>
    <row r="5" spans="1:7" x14ac:dyDescent="0.2">
      <c r="A5" s="68"/>
      <c r="B5" s="64"/>
      <c r="C5" s="64"/>
      <c r="D5" s="64"/>
      <c r="E5" s="64"/>
      <c r="F5" s="65"/>
      <c r="G5" s="64"/>
    </row>
    <row r="6" spans="1:7" x14ac:dyDescent="0.2">
      <c r="A6" s="68"/>
      <c r="B6" s="64"/>
      <c r="C6" s="64"/>
      <c r="D6" s="64"/>
      <c r="E6" s="64"/>
      <c r="F6" s="65"/>
      <c r="G6" s="63"/>
    </row>
    <row r="7" spans="1:7" x14ac:dyDescent="0.2">
      <c r="A7" s="68"/>
      <c r="B7" s="64"/>
      <c r="C7" s="64"/>
      <c r="D7" s="64"/>
      <c r="E7" s="64"/>
      <c r="F7" s="65"/>
      <c r="G7" s="63"/>
    </row>
    <row r="8" spans="1:7" x14ac:dyDescent="0.2">
      <c r="A8" s="68"/>
      <c r="B8" s="64"/>
      <c r="C8" s="64"/>
      <c r="D8" s="64"/>
      <c r="E8" s="64"/>
      <c r="F8" s="65"/>
      <c r="G8" s="63"/>
    </row>
    <row r="9" spans="1:7" x14ac:dyDescent="0.2">
      <c r="A9" s="68"/>
      <c r="B9" s="64"/>
      <c r="C9" s="64"/>
      <c r="D9" s="64"/>
      <c r="E9" s="64"/>
      <c r="F9" s="65"/>
      <c r="G9" s="63"/>
    </row>
    <row r="10" spans="1:7" x14ac:dyDescent="0.2">
      <c r="A10" s="67"/>
      <c r="B10" s="64"/>
      <c r="C10" s="64"/>
      <c r="D10" s="64"/>
      <c r="E10" s="64"/>
      <c r="F10" s="65"/>
      <c r="G10" s="63"/>
    </row>
    <row r="11" spans="1:7" x14ac:dyDescent="0.2">
      <c r="A11" s="67"/>
      <c r="B11" s="64"/>
      <c r="C11" s="64"/>
      <c r="D11" s="64"/>
      <c r="E11" s="64"/>
      <c r="F11" s="65"/>
      <c r="G11" s="63"/>
    </row>
    <row r="12" spans="1:7" x14ac:dyDescent="0.2">
      <c r="A12" s="68"/>
      <c r="B12" s="64"/>
      <c r="C12" s="64"/>
      <c r="D12" s="64"/>
      <c r="E12" s="64"/>
      <c r="F12" s="65"/>
      <c r="G12" s="63"/>
    </row>
    <row r="13" spans="1:7" x14ac:dyDescent="0.2">
      <c r="A13" s="68"/>
      <c r="B13" s="64"/>
      <c r="C13" s="64"/>
      <c r="D13" s="64"/>
      <c r="E13" s="64"/>
      <c r="F13" s="65"/>
      <c r="G13" s="63"/>
    </row>
    <row r="14" spans="1:7" x14ac:dyDescent="0.2">
      <c r="A14" s="68"/>
      <c r="B14" s="64"/>
      <c r="C14" s="64"/>
      <c r="D14" s="64"/>
      <c r="E14" s="64"/>
      <c r="F14" s="65"/>
      <c r="G14" s="63"/>
    </row>
    <row r="15" spans="1:7" x14ac:dyDescent="0.2">
      <c r="A15" s="68"/>
      <c r="B15" s="64"/>
      <c r="C15" s="64"/>
      <c r="D15" s="64"/>
      <c r="E15" s="64"/>
      <c r="F15" s="65"/>
      <c r="G15" s="63"/>
    </row>
    <row r="16" spans="1:7" x14ac:dyDescent="0.2">
      <c r="A16" s="68"/>
      <c r="B16" s="64"/>
      <c r="C16" s="64"/>
      <c r="D16" s="64"/>
      <c r="E16" s="64"/>
      <c r="F16" s="65"/>
      <c r="G16" s="63"/>
    </row>
    <row r="17" spans="1:7" ht="28" customHeight="1" x14ac:dyDescent="0.2">
      <c r="A17" s="54" t="s">
        <v>57</v>
      </c>
      <c r="B17" s="54"/>
      <c r="C17" s="54"/>
      <c r="D17" s="54"/>
      <c r="E17" s="54"/>
      <c r="F17" s="13">
        <f>SUM(F4:F16)</f>
        <v>0</v>
      </c>
      <c r="G17" s="14"/>
    </row>
    <row r="18" spans="1:7" ht="25" customHeight="1" x14ac:dyDescent="0.2">
      <c r="A18" s="55" t="s">
        <v>58</v>
      </c>
      <c r="B18" s="55"/>
      <c r="C18" s="55"/>
      <c r="D18" s="55"/>
      <c r="E18" s="55"/>
      <c r="F18" s="55"/>
    </row>
    <row r="19" spans="1:7" ht="17" customHeight="1" x14ac:dyDescent="0.2">
      <c r="A19" s="53" t="s">
        <v>59</v>
      </c>
      <c r="B19" s="53"/>
      <c r="C19" s="53"/>
      <c r="D19" s="53"/>
      <c r="E19" s="53"/>
      <c r="F19" s="53"/>
      <c r="G19" s="53"/>
    </row>
  </sheetData>
  <sheetProtection sheet="1" objects="1" scenarios="1" selectLockedCells="1"/>
  <mergeCells count="9">
    <mergeCell ref="A1:G1"/>
    <mergeCell ref="A19:G19"/>
    <mergeCell ref="A17:E17"/>
    <mergeCell ref="A18:F18"/>
    <mergeCell ref="A2:A3"/>
    <mergeCell ref="B2:C2"/>
    <mergeCell ref="D2:E2"/>
    <mergeCell ref="F2:F3"/>
    <mergeCell ref="G2:G3"/>
  </mergeCells>
  <phoneticPr fontId="6" type="noConversion"/>
  <pageMargins left="0.79000000000000015" right="0.79000000000000015" top="1" bottom="0.40944881889763785" header="0.5" footer="0.5"/>
  <pageSetup paperSize="9" scale="96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7"/>
  <sheetViews>
    <sheetView zoomScale="150" zoomScaleNormal="150" zoomScalePageLayoutView="150" workbookViewId="0">
      <selection activeCell="A3" sqref="A3"/>
    </sheetView>
  </sheetViews>
  <sheetFormatPr baseColWidth="10" defaultColWidth="10.83203125" defaultRowHeight="16" x14ac:dyDescent="0.2"/>
  <cols>
    <col min="1" max="1" width="10.83203125" style="6"/>
    <col min="2" max="2" width="49.83203125" style="1" customWidth="1"/>
    <col min="3" max="3" width="10.83203125" style="3"/>
    <col min="4" max="4" width="49.83203125" style="1" customWidth="1"/>
    <col min="5" max="16384" width="10.83203125" style="1"/>
  </cols>
  <sheetData>
    <row r="1" spans="1:4" ht="28" customHeight="1" x14ac:dyDescent="0.2">
      <c r="A1" s="52"/>
      <c r="B1" s="52"/>
      <c r="C1" s="52"/>
      <c r="D1" s="52"/>
    </row>
    <row r="2" spans="1:4" ht="17" x14ac:dyDescent="0.2">
      <c r="A2" s="7" t="s">
        <v>5</v>
      </c>
      <c r="B2" s="8" t="s">
        <v>60</v>
      </c>
      <c r="C2" s="9" t="s">
        <v>49</v>
      </c>
      <c r="D2" s="8" t="s">
        <v>16</v>
      </c>
    </row>
    <row r="3" spans="1:4" x14ac:dyDescent="0.2">
      <c r="A3" s="67"/>
      <c r="B3" s="63"/>
      <c r="C3" s="66"/>
      <c r="D3" s="63"/>
    </row>
    <row r="4" spans="1:4" x14ac:dyDescent="0.2">
      <c r="A4" s="67"/>
      <c r="B4" s="63"/>
      <c r="C4" s="66"/>
      <c r="D4" s="63"/>
    </row>
    <row r="5" spans="1:4" x14ac:dyDescent="0.2">
      <c r="A5" s="67"/>
      <c r="B5" s="63"/>
      <c r="C5" s="66"/>
      <c r="D5" s="63"/>
    </row>
    <row r="6" spans="1:4" x14ac:dyDescent="0.2">
      <c r="A6" s="67"/>
      <c r="B6" s="63"/>
      <c r="C6" s="66"/>
      <c r="D6" s="63"/>
    </row>
    <row r="7" spans="1:4" x14ac:dyDescent="0.2">
      <c r="A7" s="67"/>
      <c r="B7" s="63"/>
      <c r="C7" s="66"/>
      <c r="D7" s="63"/>
    </row>
    <row r="8" spans="1:4" x14ac:dyDescent="0.2">
      <c r="A8" s="67"/>
      <c r="B8" s="63"/>
      <c r="C8" s="66"/>
      <c r="D8" s="63"/>
    </row>
    <row r="9" spans="1:4" x14ac:dyDescent="0.2">
      <c r="A9" s="67"/>
      <c r="B9" s="63"/>
      <c r="C9" s="66"/>
      <c r="D9" s="63"/>
    </row>
    <row r="10" spans="1:4" x14ac:dyDescent="0.2">
      <c r="A10" s="67"/>
      <c r="B10" s="63"/>
      <c r="C10" s="66"/>
      <c r="D10" s="63"/>
    </row>
    <row r="11" spans="1:4" x14ac:dyDescent="0.2">
      <c r="A11" s="67"/>
      <c r="B11" s="63"/>
      <c r="C11" s="66"/>
      <c r="D11" s="63"/>
    </row>
    <row r="12" spans="1:4" x14ac:dyDescent="0.2">
      <c r="A12" s="67"/>
      <c r="B12" s="63"/>
      <c r="C12" s="66"/>
      <c r="D12" s="63"/>
    </row>
    <row r="13" spans="1:4" x14ac:dyDescent="0.2">
      <c r="A13" s="67"/>
      <c r="B13" s="63"/>
      <c r="C13" s="66"/>
      <c r="D13" s="63"/>
    </row>
    <row r="14" spans="1:4" x14ac:dyDescent="0.2">
      <c r="A14" s="67"/>
      <c r="B14" s="63"/>
      <c r="C14" s="66"/>
      <c r="D14" s="63"/>
    </row>
    <row r="15" spans="1:4" x14ac:dyDescent="0.2">
      <c r="A15" s="67"/>
      <c r="B15" s="63"/>
      <c r="C15" s="66"/>
      <c r="D15" s="63"/>
    </row>
    <row r="16" spans="1:4" x14ac:dyDescent="0.2">
      <c r="A16" s="67"/>
      <c r="B16" s="63"/>
      <c r="C16" s="66"/>
      <c r="D16" s="63"/>
    </row>
    <row r="17" spans="1:4" s="2" customFormat="1" ht="28" customHeight="1" x14ac:dyDescent="0.2">
      <c r="A17" s="60" t="s">
        <v>51</v>
      </c>
      <c r="B17" s="60"/>
      <c r="C17" s="10">
        <f>SUM(C3:C16)</f>
        <v>0</v>
      </c>
      <c r="D17" s="8"/>
    </row>
  </sheetData>
  <sheetProtection sheet="1" objects="1" scenarios="1" selectLockedCells="1"/>
  <mergeCells count="2">
    <mergeCell ref="A17:B17"/>
    <mergeCell ref="A1:D1"/>
  </mergeCells>
  <phoneticPr fontId="6" type="noConversion"/>
  <pageMargins left="0.79000000000000015" right="0.79000000000000015" top="1" bottom="0.40944881889763785" header="0.5" footer="0.5"/>
  <pageSetup paperSize="9" scale="98" orientation="landscape" horizontalDpi="1200" verticalDpi="1200"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20B85ED9022C48BB85C67D6DE594E0" ma:contentTypeVersion="12" ma:contentTypeDescription="Opprett et nytt dokument." ma:contentTypeScope="" ma:versionID="d434fd014d740e8542ec7389b905da02">
  <xsd:schema xmlns:xsd="http://www.w3.org/2001/XMLSchema" xmlns:xs="http://www.w3.org/2001/XMLSchema" xmlns:p="http://schemas.microsoft.com/office/2006/metadata/properties" xmlns:ns2="0cb1831c-2f07-48d0-97ba-6343b6049f4e" xmlns:ns3="072abd1b-209f-4a01-bfa6-b852906879f2" targetNamespace="http://schemas.microsoft.com/office/2006/metadata/properties" ma:root="true" ma:fieldsID="aeef3afc704c1fef96f0efdebd46ff9f" ns2:_="" ns3:_="">
    <xsd:import namespace="0cb1831c-2f07-48d0-97ba-6343b6049f4e"/>
    <xsd:import namespace="072abd1b-209f-4a01-bfa6-b8529068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1831c-2f07-48d0-97ba-6343b6049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abd1b-209f-4a01-bfa6-b85290687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B08FEE-4049-49B1-B3FC-46EA1FEEE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1831c-2f07-48d0-97ba-6343b6049f4e"/>
    <ds:schemaRef ds:uri="072abd1b-209f-4a01-bfa6-b85290687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41CB03-4860-4F3B-9E99-C15404861A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56EEF-F297-4AD5-90BE-5E6048E34CC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72abd1b-209f-4a01-bfa6-b852906879f2"/>
    <ds:schemaRef ds:uri="http://purl.org/dc/dcmitype/"/>
    <ds:schemaRef ds:uri="http://purl.org/dc/elements/1.1/"/>
    <ds:schemaRef ds:uri="http://purl.org/dc/terms/"/>
    <ds:schemaRef ds:uri="0cb1831c-2f07-48d0-97ba-6343b6049f4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Reiseregning</vt:lpstr>
      <vt:lpstr>6860 Møter og -mat</vt:lpstr>
      <vt:lpstr>7100 Kjøregodtgjørelse</vt:lpstr>
      <vt:lpstr>7140 Reisekostnader, hotell mm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Torbjørn Vinje</dc:creator>
  <cp:keywords/>
  <dc:description/>
  <cp:lastModifiedBy>Torbjørn Vinje</cp:lastModifiedBy>
  <cp:revision/>
  <cp:lastPrinted>2020-02-03T08:53:16Z</cp:lastPrinted>
  <dcterms:created xsi:type="dcterms:W3CDTF">2015-03-26T12:09:16Z</dcterms:created>
  <dcterms:modified xsi:type="dcterms:W3CDTF">2020-09-22T09:09:00Z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0x0101000C20B85ED9022C48BB85C67D6DE594E0</vt:lpwstr>
  </property>
  <property fmtid="{D5CDD505-2E9C-101B-9397-08002B2CF9AE}" pid="3" name="Order">
    <vt:r8>100</vt:r8>
  </property>
  <property fmtid="{D5CDD505-2E9C-101B-9397-08002B2CF9AE}" pid="4" name="AuthorIds_UIVersion_1024">
    <vt:lpwstr>28</vt:lpwstr>
  </property>
</Properties>
</file>